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d42d7be464d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7일 체험" sheetId="1" r:id="Ra040a458983e45a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243247"/>
      <x:name val="Malgun Gothic"/>
    </x:font>
    <x:font>
      <x:b/>
      <x:sz val="18"/>
      <x:color rgb="FF123E67"/>
      <x:name val="Malgun Gothic"/>
    </x:font>
    <x:font>
      <x:b/>
      <x:sz val="11"/>
      <x:color rgb="FF123E67"/>
      <x:name val="Malgun Gothic"/>
    </x:font>
    <x:font>
      <x:b/>
      <x:sz val="11"/>
      <x:color rgb="FFFFFFFF"/>
      <x:name val="Malgun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E8F1FA"/>
      </x:patternFill>
    </x:fill>
    <x:fill>
      <x:patternFill patternType="solid">
        <x:fgColor rgb="FFFFF0C2"/>
      </x:patternFill>
    </x:fill>
    <x:fill>
      <x:patternFill patternType="solid">
        <x:fgColor rgb="FF123E67"/>
      </x:patternFill>
    </x:fill>
  </x:fills>
  <x:borders count="10">
    <x:border/>
    <x:border>
      <x:right style="thin">
        <x:color rgb="FFDCE4ED"/>
      </x:right>
      <x:bottom style="thin">
        <x:color rgb="FFDCE4ED"/>
      </x:bottom>
    </x:border>
    <x:border>
      <x:left style="thin">
        <x:color rgb="FFDCE4ED"/>
      </x:left>
      <x:right style="thin">
        <x:color rgb="FFDCE4ED"/>
      </x:right>
      <x:bottom style="thin">
        <x:color rgb="FFDCE4ED"/>
      </x:bottom>
    </x:border>
    <x:border>
      <x:left style="thin">
        <x:color rgb="FFDCE4ED"/>
      </x:left>
      <x:bottom style="thin">
        <x:color rgb="FFDCE4ED"/>
      </x:bottom>
    </x:border>
    <x:border>
      <x:right style="thin">
        <x:color rgb="FFDCE4ED"/>
      </x:right>
      <x:top style="thin">
        <x:color rgb="FFDCE4ED"/>
      </x:top>
      <x:bottom style="thin">
        <x:color rgb="FFDCE4ED"/>
      </x:bottom>
    </x:border>
    <x:border>
      <x:left style="thin">
        <x:color rgb="FFDCE4ED"/>
      </x:left>
      <x:right style="thin">
        <x:color rgb="FFDCE4ED"/>
      </x:right>
      <x:top style="thin">
        <x:color rgb="FFDCE4ED"/>
      </x:top>
      <x:bottom style="thin">
        <x:color rgb="FFDCE4ED"/>
      </x:bottom>
    </x:border>
    <x:border>
      <x:left style="thin">
        <x:color rgb="FFDCE4ED"/>
      </x:left>
      <x:top style="thin">
        <x:color rgb="FFDCE4ED"/>
      </x:top>
      <x:bottom style="thin">
        <x:color rgb="FFDCE4ED"/>
      </x:bottom>
    </x:border>
    <x:border>
      <x:right style="thin">
        <x:color rgb="FFDCE4ED"/>
      </x:right>
      <x:top style="thin">
        <x:color rgb="FFDCE4ED"/>
      </x:top>
    </x:border>
    <x:border>
      <x:left style="thin">
        <x:color rgb="FFDCE4ED"/>
      </x:left>
      <x:right style="thin">
        <x:color rgb="FFDCE4ED"/>
      </x:right>
      <x:top style="thin">
        <x:color rgb="FFDCE4ED"/>
      </x:top>
    </x:border>
    <x:border>
      <x:left style="thin">
        <x:color rgb="FFDCE4ED"/>
      </x:left>
      <x:top style="thin">
        <x:color rgb="FFDCE4ED"/>
      </x:top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3" borderId="8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20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200" fontId="1" fillId="0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vertical="center"/>
    </x:xf>
    <x:xf numFmtId="0" fontId="1" fillId="2" borderId="6" xfId="0" applyNumberFormat="1" applyFont="1" applyFill="1" applyBorder="1" applyAlignment="1">
      <x:alignment vertical="center"/>
    </x:xf>
    <x:xf numFmtId="0" fontId="1" fillId="2" borderId="9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991B1B"/>
      </x:font>
      <x:fill>
        <x:patternFill patternType="solid">
          <x:bgColor rgb="FFFFE3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e4ab3a5fe74805" /><Relationship Type="http://schemas.openxmlformats.org/officeDocument/2006/relationships/theme" Target="/xl/theme/theme1.xml" Id="R5ef0feea1eba4b2a" /><Relationship Type="http://schemas.openxmlformats.org/officeDocument/2006/relationships/sharedStrings" Target="/xl/sharedStrings.xml" Id="R7e796ca6dba340f4" /><Relationship Type="http://schemas.openxmlformats.org/officeDocument/2006/relationships/worksheet" Target="/xl/worksheets/sheet1.xml" Id="Ra040a458983e45a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6" hidden="0" customWidth="1"/>
    <x:col min="2" max="2" width="17" hidden="0" customWidth="1"/>
    <x:col min="3" max="3" width="14" hidden="0" customWidth="1"/>
    <x:col min="4" max="4" width="3" hidden="0" customWidth="1"/>
    <x:col min="5" max="5" width="17" hidden="0" customWidth="1"/>
    <x:col min="6" max="6" width="8" hidden="0" customWidth="1"/>
    <x:col min="7" max="7" width="11" hidden="0" customWidth="1"/>
    <x:col min="8" max="8" width="12" hidden="0" customWidth="1"/>
    <x:col min="9" max="9" width="13" hidden="0" customWidth="1"/>
  </x:cols>
  <x:sheetData>
    <x:row r="1" ht="34" customHeight="1">
      <x:c r="A1" s="4" t="str">
        <x:v>교대력 · 엑셀 7일 체험</x:v>
      </x:c>
      <x:c r="B1" s="4" t="str">
        <x:v>교대력 · 엑셀 7일 체험</x:v>
      </x:c>
      <x:c r="C1" s="4" t="str">
        <x:v>교대력 · 엑셀 7일 체험</x:v>
      </x:c>
      <x:c r="D1" s="4" t="str">
        <x:v>교대력 · 엑셀 7일 체험</x:v>
      </x:c>
      <x:c r="E1" s="4" t="str">
        <x:v>교대력 · 엑셀 7일 체험</x:v>
      </x:c>
      <x:c r="F1" s="4" t="str">
        <x:v>교대력 · 엑셀 7일 체험</x:v>
      </x:c>
      <x:c r="G1" s="4" t="str">
        <x:v>교대력 · 엑셀 7일 체험</x:v>
      </x:c>
      <x:c r="H1" s="4" t="str">
        <x:v>교대력 · 엑셀 7일 체험</x:v>
      </x:c>
      <x:c r="I1" s="4" t="str">
        <x:v>교대력 · 엑셀 7일 체험</x:v>
      </x:c>
    </x:row>
    <x:row r="2" ht="32" customHeight="1">
      <x:c r="A2" s="3" t="str">
        <x:v>노란 칸만 바꾸세요. 시작일·패턴을 설정한 뒤, 확정된 변경은 오른쪽 실제 코드에 적습니다.</x:v>
      </x:c>
      <x:c r="B2" s="3" t="str">
        <x:v>노란 칸만 바꾸세요. 시작일·패턴을 설정한 뒤, 확정된 변경은 오른쪽 실제 코드에 적습니다.</x:v>
      </x:c>
      <x:c r="C2" s="3" t="str">
        <x:v>노란 칸만 바꾸세요. 시작일·패턴을 설정한 뒤, 확정된 변경은 오른쪽 실제 코드에 적습니다.</x:v>
      </x:c>
      <x:c r="D2" s="3" t="str">
        <x:v>노란 칸만 바꾸세요. 시작일·패턴을 설정한 뒤, 확정된 변경은 오른쪽 실제 코드에 적습니다.</x:v>
      </x:c>
      <x:c r="E2" s="3" t="str">
        <x:v>노란 칸만 바꾸세요. 시작일·패턴을 설정한 뒤, 확정된 변경은 오른쪽 실제 코드에 적습니다.</x:v>
      </x:c>
      <x:c r="F2" s="3" t="str">
        <x:v>노란 칸만 바꾸세요. 시작일·패턴을 설정한 뒤, 확정된 변경은 오른쪽 실제 코드에 적습니다.</x:v>
      </x:c>
      <x:c r="G2" s="3" t="str">
        <x:v>노란 칸만 바꾸세요. 시작일·패턴을 설정한 뒤, 확정된 변경은 오른쪽 실제 코드에 적습니다.</x:v>
      </x:c>
      <x:c r="H2" s="3" t="str">
        <x:v>노란 칸만 바꾸세요. 시작일·패턴을 설정한 뒤, 확정된 변경은 오른쪽 실제 코드에 적습니다.</x:v>
      </x:c>
      <x:c r="I2" s="3" t="str">
        <x:v>노란 칸만 바꾸세요. 시작일·패턴을 설정한 뒤, 확정된 변경은 오른쪽 실제 코드에 적습니다.</x:v>
      </x:c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32" customHeight="1">
      <x:c r="A5" s="2" t="str">
        <x:v>표시 시작일</x:v>
      </x:c>
      <x:c r="B5" s="9" t="n">
        <x:v>46388</x:v>
      </x:c>
      <x:c r="C5" s="3" t="str">
        <x:v>표시할 7일의 첫날입니다. 연도를 바꿔도 패턴 첫날은 원래 날짜를 유지하세요.</x:v>
      </x:c>
      <x:c r="D5" s="3" t="str">
        <x:v>표시할 7일의 첫날입니다. 연도를 바꿔도 패턴 첫날은 원래 날짜를 유지하세요.</x:v>
      </x:c>
      <x:c r="E5" s="3" t="str">
        <x:v>표시할 7일의 첫날입니다. 연도를 바꿔도 패턴 첫날은 원래 날짜를 유지하세요.</x:v>
      </x:c>
      <x:c r="F5" s="3" t="str">
        <x:v>표시할 7일의 첫날입니다. 연도를 바꿔도 패턴 첫날은 원래 날짜를 유지하세요.</x:v>
      </x:c>
      <x:c r="G5" s="3" t="str">
        <x:v>표시할 7일의 첫날입니다. 연도를 바꿔도 패턴 첫날은 원래 날짜를 유지하세요.</x:v>
      </x:c>
      <x:c r="H5" s="3" t="str">
        <x:v>표시할 7일의 첫날입니다. 연도를 바꿔도 패턴 첫날은 원래 날짜를 유지하세요.</x:v>
      </x:c>
      <x:c r="I5" s="3" t="str">
        <x:v>표시할 7일의 첫날입니다. 연도를 바꿔도 패턴 첫날은 원래 날짜를 유지하세요.</x:v>
      </x:c>
    </x:row>
    <x:row r="6" ht="32" customHeight="1">
      <x:c r="A6" s="2" t="str">
        <x:v>패턴 첫날</x:v>
      </x:c>
      <x:c r="B6" s="9" t="n">
        <x:v>46296</x:v>
      </x:c>
      <x:c r="C6" s="3" t="str">
        <x:v>아래 1번 코드가 해당하는 실제 날짜입니다. 예시: 2026-10-01 = 첫 주간.</x:v>
      </x:c>
      <x:c r="D6" s="3" t="str">
        <x:v>아래 1번 코드가 해당하는 실제 날짜입니다. 예시: 2026-10-01 = 첫 주간.</x:v>
      </x:c>
      <x:c r="E6" s="3" t="str">
        <x:v>아래 1번 코드가 해당하는 실제 날짜입니다. 예시: 2026-10-01 = 첫 주간.</x:v>
      </x:c>
      <x:c r="F6" s="3" t="str">
        <x:v>아래 1번 코드가 해당하는 실제 날짜입니다. 예시: 2026-10-01 = 첫 주간.</x:v>
      </x:c>
      <x:c r="G6" s="3" t="str">
        <x:v>아래 1번 코드가 해당하는 실제 날짜입니다. 예시: 2026-10-01 = 첫 주간.</x:v>
      </x:c>
      <x:c r="H6" s="3" t="str">
        <x:v>아래 1번 코드가 해당하는 실제 날짜입니다. 예시: 2026-10-01 = 첫 주간.</x:v>
      </x:c>
      <x:c r="I6" s="3" t="str">
        <x:v>아래 1번 코드가 해당하는 실제 날짜입니다. 예시: 2026-10-01 = 첫 주간.</x:v>
      </x:c>
    </x:row>
    <x:row r="7" ht="32" customHeight="1">
      <x:c r="A7" s="2" t="str">
        <x:v>입력한 주기(일)</x:v>
      </x:c>
      <x:c r="B7" s="2" t="n">
        <x:f>COUNTA(B12:B25)</x:f>
        <x:v>6</x:v>
      </x:c>
      <x:c r="C7" s="3" t="str">
        <x:v>아래 1번부터 빈칸 없이 입력합니다. 체험판은 최대 14일 주기입니다.</x:v>
      </x:c>
      <x:c r="D7" s="3" t="str">
        <x:v>아래 1번부터 빈칸 없이 입력합니다. 체험판은 최대 14일 주기입니다.</x:v>
      </x:c>
      <x:c r="E7" s="3" t="str">
        <x:v>아래 1번부터 빈칸 없이 입력합니다. 체험판은 최대 14일 주기입니다.</x:v>
      </x:c>
      <x:c r="F7" s="3" t="str">
        <x:v>아래 1번부터 빈칸 없이 입력합니다. 체험판은 최대 14일 주기입니다.</x:v>
      </x:c>
      <x:c r="G7" s="3" t="str">
        <x:v>아래 1번부터 빈칸 없이 입력합니다. 체험판은 최대 14일 주기입니다.</x:v>
      </x:c>
      <x:c r="H7" s="3" t="str">
        <x:v>아래 1번부터 빈칸 없이 입력합니다. 체험판은 최대 14일 주기입니다.</x:v>
      </x:c>
      <x:c r="I7" s="3" t="str">
        <x:v>아래 1번부터 빈칸 없이 입력합니다. 체험판은 최대 14일 주기입니다.</x:v>
      </x:c>
    </x:row>
    <x:row r="8" ht="32" customHeight="1">
      <x:c r="A8" s="8" t="str">
        <x:f>IF(NOT(IF(AND(ISNUMBER($B$5),ISNUMBER($B$6)),AND($B$5=INT($B$5),$B$6=INT($B$6),$B$5&gt;=DATE(2024,1,1),$B$5&lt;=DATE(2035,12,25),$B$6&gt;=DATE(2024,1,1),$B$6&lt;=DATE(2035,12,31)),FALSE)),"날짜 확인: 표시 시작 2024-01-01~2035-12-25 / 패턴 첫날 2024~2035",IF($B$7=0,"코드를 1개 이상 입력하세요",IF(COUNTIFS($C$12:$C$25,"빈칸 확인")&gt;0,"패턴 중간 빈칸을 없애세요",IF(COUNTIFS($B$12:$B$25,"주")+COUNTIFS($B$12:$B$25,"오")+COUNTIFS($B$12:$B$25,"야")+COUNTIFS($B$12:$B$25,"당")+COUNTIFS($B$12:$B$25,"비")+COUNTIFS($B$12:$B$25,"휴")&lt;&gt;$B$7,"허용 코드만 입력하세요: 주·오·야·당·비·휴","계산 가능"))))</x:f>
        <x:v>계산 가능</x:v>
      </x:c>
      <x:c r="B8" s="8"/>
      <x:c r="C8" s="8"/>
      <x:c r="D8" s="8"/>
      <x:c r="E8" s="8"/>
      <x:c r="F8" s="8"/>
      <x:c r="G8" s="8"/>
      <x:c r="H8" s="8"/>
      <x:c r="I8" s="8"/>
    </x:row>
    <x:row r="9" ht="32" customHeight="1">
      <x:c r="A9" s="3" t="str">
        <x:v>주=주간 · 오=오후 · 야=야간 · 당=당직 · 비=비번 · 휴=휴무 / 첫 7일을 공식표와 대조하세요.</x:v>
      </x:c>
      <x:c r="B9" s="3" t="str">
        <x:v>주=주간 · 오=오후 · 야=야간 · 당=당직 · 비=비번 · 휴=휴무 / 첫 7일을 공식표와 대조하세요.</x:v>
      </x:c>
      <x:c r="C9" s="3" t="str">
        <x:v>주=주간 · 오=오후 · 야=야간 · 당=당직 · 비=비번 · 휴=휴무 / 첫 7일을 공식표와 대조하세요.</x:v>
      </x:c>
      <x:c r="D9" s="3" t="str">
        <x:v>주=주간 · 오=오후 · 야=야간 · 당=당직 · 비=비번 · 휴=휴무 / 첫 7일을 공식표와 대조하세요.</x:v>
      </x:c>
      <x:c r="E9" s="3" t="str">
        <x:v>주=주간 · 오=오후 · 야=야간 · 당=당직 · 비=비번 · 휴=휴무 / 첫 7일을 공식표와 대조하세요.</x:v>
      </x:c>
      <x:c r="F9" s="3" t="str">
        <x:v>주=주간 · 오=오후 · 야=야간 · 당=당직 · 비=비번 · 휴=휴무 / 첫 7일을 공식표와 대조하세요.</x:v>
      </x:c>
      <x:c r="G9" s="3" t="str">
        <x:v>주=주간 · 오=오후 · 야=야간 · 당=당직 · 비=비번 · 휴=휴무 / 첫 7일을 공식표와 대조하세요.</x:v>
      </x:c>
      <x:c r="H9" s="3" t="str">
        <x:v>주=주간 · 오=오후 · 야=야간 · 당=당직 · 비=비번 · 휴=휴무 / 첫 7일을 공식표와 대조하세요.</x:v>
      </x:c>
      <x:c r="I9" s="3" t="str">
        <x:v>주=주간 · 오=오후 · 야=야간 · 당=당직 · 비=비번 · 휴=휴무 / 첫 7일을 공식표와 대조하세요.</x:v>
      </x:c>
    </x:row>
    <x:row r="10" ht="26" customHeight="1">
      <x:c r="A10" s="2" t="str">
        <x:v>패턴 입력</x:v>
      </x:c>
      <x:c r="B10" s="2"/>
      <x:c r="C10" s="2"/>
      <x:c r="D10" s="2"/>
      <x:c r="E10" s="2" t="str">
        <x:v>7일 계산 결과</x:v>
      </x:c>
      <x:c r="F10" s="2"/>
      <x:c r="G10" s="2"/>
      <x:c r="H10" s="2"/>
      <x:c r="I10" s="2"/>
    </x:row>
    <x:row r="11" ht="28" customHeight="1">
      <x:c r="A11" s="12" t="str">
        <x:v>순서</x:v>
      </x:c>
      <x:c r="B11" s="12" t="str">
        <x:v>입력 코드</x:v>
      </x:c>
      <x:c r="C11" s="12" t="str">
        <x:v>의미</x:v>
      </x:c>
      <x:c r="D11" s="2"/>
      <x:c r="E11" s="12" t="str">
        <x:v>날짜</x:v>
      </x:c>
      <x:c r="F11" s="12" t="str">
        <x:v>요일</x:v>
      </x:c>
      <x:c r="G11" s="12" t="str">
        <x:v>계획</x:v>
      </x:c>
      <x:c r="H11" s="12" t="str">
        <x:v>실제(선택)</x:v>
      </x:c>
      <x:c r="I11" s="12" t="str">
        <x:v>적용</x:v>
      </x:c>
    </x:row>
    <x:row r="12" ht="26" customHeight="1">
      <x:c r="A12" s="13" t="n">
        <x:v>1</x:v>
      </x:c>
      <x:c r="B12" s="14" t="str">
        <x:v>주</x:v>
      </x:c>
      <x:c r="C12" s="15" t="str">
        <x:f>IF(B12="",IF(A12&lt;=$B$7,"빈칸 확인",""),IF(B12="주","주간",IF(B12="오","오후",IF(B12="야","야간",IF(B12="당","당직",IF(B12="비","비번",IF(B12="휴","휴무","코드 확인")))))))</x:f>
        <x:v>주간</x:v>
      </x:c>
      <x:c r="D12" s="2"/>
      <x:c r="E12" s="22" t="n">
        <x:f>IF($A$8="계산 가능",$B$5+ROW()-12,"")</x:f>
        <x:v>46388</x:v>
      </x:c>
      <x:c r="F12" s="23" t="str">
        <x:f>IF(E12="","",CHOOSE(WEEKDAY(E12),"일","월","화","수","목","금","토"))</x:f>
        <x:v>금</x:v>
      </x:c>
      <x:c r="G12" s="23" t="str">
        <x:f>IF(E12="","",INDEX($B$12:$B$25,MOD(E12-$B$6,$B$7)+1))</x:f>
        <x:v>야</x:v>
      </x:c>
      <x:c r="H12" s="14" t="str">
        <x:v>휴</x:v>
      </x:c>
      <x:c r="I12" s="28" t="str">
        <x:f>IF(E12="","",IF(H12="",G12,IF(OR(H12="주",H12="오",H12="야",H12="당",H12="비",H12="휴"),H12,"코드 확인")))</x:f>
        <x:v>휴</x:v>
      </x:c>
    </x:row>
    <x:row r="13" ht="26" customHeight="1">
      <x:c r="A13" s="16" t="n">
        <x:v>2</x:v>
      </x:c>
      <x:c r="B13" s="17" t="str">
        <x:v>주</x:v>
      </x:c>
      <x:c r="C13" s="18" t="str">
        <x:f>IF(B13="",IF(A13&lt;=$B$7,"빈칸 확인",""),IF(B13="주","주간",IF(B13="오","오후",IF(B13="야","야간",IF(B13="당","당직",IF(B13="비","비번",IF(B13="휴","휴무","코드 확인")))))))</x:f>
        <x:v>주간</x:v>
      </x:c>
      <x:c r="D13" s="2"/>
      <x:c r="E13" s="24" t="n">
        <x:f>IF($A$8="계산 가능",$B$5+ROW()-12,"")</x:f>
        <x:v>46389</x:v>
      </x:c>
      <x:c r="F13" s="25" t="str">
        <x:f>IF(E13="","",CHOOSE(WEEKDAY(E13),"일","월","화","수","목","금","토"))</x:f>
        <x:v>토</x:v>
      </x:c>
      <x:c r="G13" s="25" t="str">
        <x:f>IF(E13="","",INDEX($B$12:$B$25,MOD(E13-$B$6,$B$7)+1))</x:f>
        <x:v>야</x:v>
      </x:c>
      <x:c r="H13" s="17"/>
      <x:c r="I13" s="29" t="str">
        <x:f>IF(E13="","",IF(H13="",G13,IF(OR(H13="주",H13="오",H13="야",H13="당",H13="비",H13="휴"),H13,"코드 확인")))</x:f>
        <x:v>야</x:v>
      </x:c>
    </x:row>
    <x:row r="14" ht="26" customHeight="1">
      <x:c r="A14" s="16" t="n">
        <x:v>3</x:v>
      </x:c>
      <x:c r="B14" s="17" t="str">
        <x:v>야</x:v>
      </x:c>
      <x:c r="C14" s="18" t="str">
        <x:f>IF(B14="",IF(A14&lt;=$B$7,"빈칸 확인",""),IF(B14="주","주간",IF(B14="오","오후",IF(B14="야","야간",IF(B14="당","당직",IF(B14="비","비번",IF(B14="휴","휴무","코드 확인")))))))</x:f>
        <x:v>야간</x:v>
      </x:c>
      <x:c r="D14" s="2"/>
      <x:c r="E14" s="24" t="n">
        <x:f>IF($A$8="계산 가능",$B$5+ROW()-12,"")</x:f>
        <x:v>46390</x:v>
      </x:c>
      <x:c r="F14" s="25" t="str">
        <x:f>IF(E14="","",CHOOSE(WEEKDAY(E14),"일","월","화","수","목","금","토"))</x:f>
        <x:v>일</x:v>
      </x:c>
      <x:c r="G14" s="25" t="str">
        <x:f>IF(E14="","",INDEX($B$12:$B$25,MOD(E14-$B$6,$B$7)+1))</x:f>
        <x:v>비</x:v>
      </x:c>
      <x:c r="H14" s="17"/>
      <x:c r="I14" s="29" t="str">
        <x:f>IF(E14="","",IF(H14="",G14,IF(OR(H14="주",H14="오",H14="야",H14="당",H14="비",H14="휴"),H14,"코드 확인")))</x:f>
        <x:v>비</x:v>
      </x:c>
    </x:row>
    <x:row r="15" ht="26" customHeight="1">
      <x:c r="A15" s="16" t="n">
        <x:v>4</x:v>
      </x:c>
      <x:c r="B15" s="17" t="str">
        <x:v>야</x:v>
      </x:c>
      <x:c r="C15" s="18" t="str">
        <x:f>IF(B15="",IF(A15&lt;=$B$7,"빈칸 확인",""),IF(B15="주","주간",IF(B15="오","오후",IF(B15="야","야간",IF(B15="당","당직",IF(B15="비","비번",IF(B15="휴","휴무","코드 확인")))))))</x:f>
        <x:v>야간</x:v>
      </x:c>
      <x:c r="D15" s="2"/>
      <x:c r="E15" s="24" t="n">
        <x:f>IF($A$8="계산 가능",$B$5+ROW()-12,"")</x:f>
        <x:v>46391</x:v>
      </x:c>
      <x:c r="F15" s="25" t="str">
        <x:f>IF(E15="","",CHOOSE(WEEKDAY(E15),"일","월","화","수","목","금","토"))</x:f>
        <x:v>월</x:v>
      </x:c>
      <x:c r="G15" s="25" t="str">
        <x:f>IF(E15="","",INDEX($B$12:$B$25,MOD(E15-$B$6,$B$7)+1))</x:f>
        <x:v>비</x:v>
      </x:c>
      <x:c r="H15" s="17"/>
      <x:c r="I15" s="29" t="str">
        <x:f>IF(E15="","",IF(H15="",G15,IF(OR(H15="주",H15="오",H15="야",H15="당",H15="비",H15="휴"),H15,"코드 확인")))</x:f>
        <x:v>비</x:v>
      </x:c>
    </x:row>
    <x:row r="16" ht="26" customHeight="1">
      <x:c r="A16" s="16" t="n">
        <x:v>5</x:v>
      </x:c>
      <x:c r="B16" s="17" t="str">
        <x:v>비</x:v>
      </x:c>
      <x:c r="C16" s="18" t="str">
        <x:f>IF(B16="",IF(A16&lt;=$B$7,"빈칸 확인",""),IF(B16="주","주간",IF(B16="오","오후",IF(B16="야","야간",IF(B16="당","당직",IF(B16="비","비번",IF(B16="휴","휴무","코드 확인")))))))</x:f>
        <x:v>비번</x:v>
      </x:c>
      <x:c r="D16" s="2"/>
      <x:c r="E16" s="24" t="n">
        <x:f>IF($A$8="계산 가능",$B$5+ROW()-12,"")</x:f>
        <x:v>46392</x:v>
      </x:c>
      <x:c r="F16" s="25" t="str">
        <x:f>IF(E16="","",CHOOSE(WEEKDAY(E16),"일","월","화","수","목","금","토"))</x:f>
        <x:v>화</x:v>
      </x:c>
      <x:c r="G16" s="25" t="str">
        <x:f>IF(E16="","",INDEX($B$12:$B$25,MOD(E16-$B$6,$B$7)+1))</x:f>
        <x:v>주</x:v>
      </x:c>
      <x:c r="H16" s="17"/>
      <x:c r="I16" s="29" t="str">
        <x:f>IF(E16="","",IF(H16="",G16,IF(OR(H16="주",H16="오",H16="야",H16="당",H16="비",H16="휴"),H16,"코드 확인")))</x:f>
        <x:v>주</x:v>
      </x:c>
    </x:row>
    <x:row r="17" ht="26" customHeight="1">
      <x:c r="A17" s="16" t="n">
        <x:v>6</x:v>
      </x:c>
      <x:c r="B17" s="17" t="str">
        <x:v>비</x:v>
      </x:c>
      <x:c r="C17" s="18" t="str">
        <x:f>IF(B17="",IF(A17&lt;=$B$7,"빈칸 확인",""),IF(B17="주","주간",IF(B17="오","오후",IF(B17="야","야간",IF(B17="당","당직",IF(B17="비","비번",IF(B17="휴","휴무","코드 확인")))))))</x:f>
        <x:v>비번</x:v>
      </x:c>
      <x:c r="D17" s="2"/>
      <x:c r="E17" s="24" t="n">
        <x:f>IF($A$8="계산 가능",$B$5+ROW()-12,"")</x:f>
        <x:v>46393</x:v>
      </x:c>
      <x:c r="F17" s="25" t="str">
        <x:f>IF(E17="","",CHOOSE(WEEKDAY(E17),"일","월","화","수","목","금","토"))</x:f>
        <x:v>수</x:v>
      </x:c>
      <x:c r="G17" s="25" t="str">
        <x:f>IF(E17="","",INDEX($B$12:$B$25,MOD(E17-$B$6,$B$7)+1))</x:f>
        <x:v>주</x:v>
      </x:c>
      <x:c r="H17" s="17"/>
      <x:c r="I17" s="29" t="str">
        <x:f>IF(E17="","",IF(H17="",G17,IF(OR(H17="주",H17="오",H17="야",H17="당",H17="비",H17="휴"),H17,"코드 확인")))</x:f>
        <x:v>주</x:v>
      </x:c>
    </x:row>
    <x:row r="18" ht="26" customHeight="1">
      <x:c r="A18" s="16" t="n">
        <x:v>7</x:v>
      </x:c>
      <x:c r="B18" s="17"/>
      <x:c r="C18" s="18" t="str">
        <x:f>IF(B18="",IF(A18&lt;=$B$7,"빈칸 확인",""),IF(B18="주","주간",IF(B18="오","오후",IF(B18="야","야간",IF(B18="당","당직",IF(B18="비","비번",IF(B18="휴","휴무","코드 확인")))))))</x:f>
      </x:c>
      <x:c r="D18" s="2"/>
      <x:c r="E18" s="26" t="n">
        <x:f>IF($A$8="계산 가능",$B$5+ROW()-12,"")</x:f>
        <x:v>46394</x:v>
      </x:c>
      <x:c r="F18" s="27" t="str">
        <x:f>IF(E18="","",CHOOSE(WEEKDAY(E18),"일","월","화","수","목","금","토"))</x:f>
        <x:v>목</x:v>
      </x:c>
      <x:c r="G18" s="27" t="str">
        <x:f>IF(E18="","",INDEX($B$12:$B$25,MOD(E18-$B$6,$B$7)+1))</x:f>
        <x:v>야</x:v>
      </x:c>
      <x:c r="H18" s="20"/>
      <x:c r="I18" s="30" t="str">
        <x:f>IF(E18="","",IF(H18="",G18,IF(OR(H18="주",H18="오",H18="야",H18="당",H18="비",H18="휴"),H18,"코드 확인")))</x:f>
        <x:v>야</x:v>
      </x:c>
    </x:row>
    <x:row r="19" ht="26" customHeight="1">
      <x:c r="A19" s="16" t="n">
        <x:v>8</x:v>
      </x:c>
      <x:c r="B19" s="17"/>
      <x:c r="C19" s="18" t="str">
        <x:f>IF(B19="",IF(A19&lt;=$B$7,"빈칸 확인",""),IF(B19="주","주간",IF(B19="오","오후",IF(B19="야","야간",IF(B19="당","당직",IF(B19="비","비번",IF(B19="휴","휴무","코드 확인")))))))</x:f>
      </x:c>
      <x:c r="D19" s="2"/>
      <x:c r="E19" s="2"/>
      <x:c r="F19" s="2"/>
      <x:c r="G19" s="2"/>
      <x:c r="H19" s="2"/>
      <x:c r="I19" s="2"/>
    </x:row>
    <x:row r="20" ht="34" customHeight="1">
      <x:c r="A20" s="16" t="n">
        <x:v>9</x:v>
      </x:c>
      <x:c r="B20" s="17"/>
      <x:c r="C20" s="18" t="str">
        <x:f>IF(B20="",IF(A20&lt;=$B$7,"빈칸 확인",""),IF(B20="주","주간",IF(B20="오","오후",IF(B20="야","야간",IF(B20="당","당직",IF(B20="비","비번",IF(B20="휴","휴무","코드 확인")))))))</x:f>
      </x:c>
      <x:c r="D20" s="2"/>
      <x:c r="E20" s="3" t="str">
        <x:v>가상 예시: 첫날 실제 코드에 휴를 넣었습니다. 비우면 계획 코드로 돌아갑니다. 수식 칸은 직접 고치지 마세요.</x:v>
      </x:c>
      <x:c r="F20" s="3" t="str">
        <x:v>가상 예시: 첫날 실제 코드에 휴를 넣었습니다. 비우면 계획 코드로 돌아갑니다. 수식 칸은 직접 고치지 마세요.</x:v>
      </x:c>
      <x:c r="G20" s="3" t="str">
        <x:v>가상 예시: 첫날 실제 코드에 휴를 넣었습니다. 비우면 계획 코드로 돌아갑니다. 수식 칸은 직접 고치지 마세요.</x:v>
      </x:c>
      <x:c r="H20" s="3" t="str">
        <x:v>가상 예시: 첫날 실제 코드에 휴를 넣었습니다. 비우면 계획 코드로 돌아갑니다. 수식 칸은 직접 고치지 마세요.</x:v>
      </x:c>
      <x:c r="I20" s="3" t="str">
        <x:v>가상 예시: 첫날 실제 코드에 휴를 넣었습니다. 비우면 계획 코드로 돌아갑니다. 수식 칸은 직접 고치지 마세요.</x:v>
      </x:c>
    </x:row>
    <x:row r="21" ht="34" customHeight="1">
      <x:c r="A21" s="16" t="n">
        <x:v>10</x:v>
      </x:c>
      <x:c r="B21" s="17"/>
      <x:c r="C21" s="18" t="str">
        <x:f>IF(B21="",IF(A21&lt;=$B$7,"빈칸 확인",""),IF(B21="주","주간",IF(B21="오","오후",IF(B21="야","야간",IF(B21="당","당직",IF(B21="비","비번",IF(B21="휴","휴무","코드 확인")))))))</x:f>
      </x:c>
      <x:c r="D21" s="2"/>
      <x:c r="E21" s="3" t="str">
        <x:v>가상 예시: 첫날 실제 코드에 휴를 넣었습니다. 비우면 계획 코드로 돌아갑니다. 수식 칸은 직접 고치지 마세요.</x:v>
      </x:c>
      <x:c r="F21" s="3" t="str">
        <x:v>가상 예시: 첫날 실제 코드에 휴를 넣었습니다. 비우면 계획 코드로 돌아갑니다. 수식 칸은 직접 고치지 마세요.</x:v>
      </x:c>
      <x:c r="G21" s="3" t="str">
        <x:v>가상 예시: 첫날 실제 코드에 휴를 넣었습니다. 비우면 계획 코드로 돌아갑니다. 수식 칸은 직접 고치지 마세요.</x:v>
      </x:c>
      <x:c r="H21" s="3" t="str">
        <x:v>가상 예시: 첫날 실제 코드에 휴를 넣었습니다. 비우면 계획 코드로 돌아갑니다. 수식 칸은 직접 고치지 마세요.</x:v>
      </x:c>
      <x:c r="I21" s="3" t="str">
        <x:v>가상 예시: 첫날 실제 코드에 휴를 넣었습니다. 비우면 계획 코드로 돌아갑니다. 수식 칸은 직접 고치지 마세요.</x:v>
      </x:c>
    </x:row>
    <x:row r="22" ht="26" customHeight="1">
      <x:c r="A22" s="16" t="n">
        <x:v>11</x:v>
      </x:c>
      <x:c r="B22" s="17"/>
      <x:c r="C22" s="18" t="str">
        <x:f>IF(B22="",IF(A22&lt;=$B$7,"빈칸 확인",""),IF(B22="주","주간",IF(B22="오","오후",IF(B22="야","야간",IF(B22="당","당직",IF(B22="비","비번",IF(B22="휴","휴무","코드 확인")))))))</x:f>
      </x:c>
      <x:c r="D22" s="2"/>
      <x:c r="E22" s="2"/>
      <x:c r="F22" s="2"/>
      <x:c r="G22" s="2"/>
      <x:c r="H22" s="2"/>
      <x:c r="I22" s="2"/>
    </x:row>
    <x:row r="23" ht="30" customHeight="1">
      <x:c r="A23" s="16" t="n">
        <x:v>12</x:v>
      </x:c>
      <x:c r="B23" s="17"/>
      <x:c r="C23" s="18" t="str">
        <x:f>IF(B23="",IF(A23&lt;=$B$7,"빈칸 확인",""),IF(B23="주","주간",IF(B23="오","오후",IF(B23="야","야간",IF(B23="당","당직",IF(B23="비","비번",IF(B23="휴","휴무","코드 확인")))))))</x:f>
      </x:c>
      <x:c r="D23" s="2"/>
      <x:c r="E23" s="3" t="str">
        <x:v>이 체험판: 7일 계산·변경 코드 확인. 정식 XLSX: 최대 90일 주기, 365/366일 계획·실제, 월별 요약·휴무 계획·월간 인쇄의 5시트.</x:v>
      </x:c>
      <x:c r="F23" s="3" t="str">
        <x:v>이 체험판: 7일 계산·변경 코드 확인. 정식 XLSX: 최대 90일 주기, 365/366일 계획·실제, 월별 요약·휴무 계획·월간 인쇄의 5시트.</x:v>
      </x:c>
      <x:c r="G23" s="3" t="str">
        <x:v>이 체험판: 7일 계산·변경 코드 확인. 정식 XLSX: 최대 90일 주기, 365/366일 계획·실제, 월별 요약·휴무 계획·월간 인쇄의 5시트.</x:v>
      </x:c>
      <x:c r="H23" s="3" t="str">
        <x:v>이 체험판: 7일 계산·변경 코드 확인. 정식 XLSX: 최대 90일 주기, 365/366일 계획·실제, 월별 요약·휴무 계획·월간 인쇄의 5시트.</x:v>
      </x:c>
      <x:c r="I23" s="3" t="str">
        <x:v>이 체험판: 7일 계산·변경 코드 확인. 정식 XLSX: 최대 90일 주기, 365/366일 계획·실제, 월별 요약·휴무 계획·월간 인쇄의 5시트.</x:v>
      </x:c>
    </x:row>
    <x:row r="24" ht="30" customHeight="1">
      <x:c r="A24" s="16" t="n">
        <x:v>13</x:v>
      </x:c>
      <x:c r="B24" s="17"/>
      <x:c r="C24" s="18" t="str">
        <x:f>IF(B24="",IF(A24&lt;=$B$7,"빈칸 확인",""),IF(B24="주","주간",IF(B24="오","오후",IF(B24="야","야간",IF(B24="당","당직",IF(B24="비","비번",IF(B24="휴","휴무","코드 확인")))))))</x:f>
      </x:c>
      <x:c r="D24" s="2"/>
      <x:c r="E24" s="3" t="str">
        <x:v>이 체험판: 7일 계산·변경 코드 확인. 정식 XLSX: 최대 90일 주기, 365/366일 계획·실제, 월별 요약·휴무 계획·월간 인쇄의 5시트.</x:v>
      </x:c>
      <x:c r="F24" s="3" t="str">
        <x:v>이 체험판: 7일 계산·변경 코드 확인. 정식 XLSX: 최대 90일 주기, 365/366일 계획·실제, 월별 요약·휴무 계획·월간 인쇄의 5시트.</x:v>
      </x:c>
      <x:c r="G24" s="3" t="str">
        <x:v>이 체험판: 7일 계산·변경 코드 확인. 정식 XLSX: 최대 90일 주기, 365/366일 계획·실제, 월별 요약·휴무 계획·월간 인쇄의 5시트.</x:v>
      </x:c>
      <x:c r="H24" s="3" t="str">
        <x:v>이 체험판: 7일 계산·변경 코드 확인. 정식 XLSX: 최대 90일 주기, 365/366일 계획·실제, 월별 요약·휴무 계획·월간 인쇄의 5시트.</x:v>
      </x:c>
      <x:c r="I24" s="3" t="str">
        <x:v>이 체험판: 7일 계산·변경 코드 확인. 정식 XLSX: 최대 90일 주기, 365/366일 계획·실제, 월별 요약·휴무 계획·월간 인쇄의 5시트.</x:v>
      </x:c>
    </x:row>
    <x:row r="25" ht="30" customHeight="1">
      <x:c r="A25" s="19" t="n">
        <x:v>14</x:v>
      </x:c>
      <x:c r="B25" s="20"/>
      <x:c r="C25" s="21" t="str">
        <x:f>IF(B25="",IF(A25&lt;=$B$7,"빈칸 확인",""),IF(B25="주","주간",IF(B25="오","오후",IF(B25="야","야간",IF(B25="당","당직",IF(B25="비","비번",IF(B25="휴","휴무","코드 확인")))))))</x:f>
      </x:c>
      <x:c r="D25" s="2"/>
      <x:c r="E25" s="3" t="str">
        <x:v>이 체험판: 7일 계산·변경 코드 확인. 정식 XLSX: 최대 90일 주기, 365/366일 계획·실제, 월별 요약·휴무 계획·월간 인쇄의 5시트.</x:v>
      </x:c>
      <x:c r="F25" s="3" t="str">
        <x:v>이 체험판: 7일 계산·변경 코드 확인. 정식 XLSX: 최대 90일 주기, 365/366일 계획·실제, 월별 요약·휴무 계획·월간 인쇄의 5시트.</x:v>
      </x:c>
      <x:c r="G25" s="3" t="str">
        <x:v>이 체험판: 7일 계산·변경 코드 확인. 정식 XLSX: 최대 90일 주기, 365/366일 계획·실제, 월별 요약·휴무 계획·월간 인쇄의 5시트.</x:v>
      </x:c>
      <x:c r="H25" s="3" t="str">
        <x:v>이 체험판: 7일 계산·변경 코드 확인. 정식 XLSX: 최대 90일 주기, 365/366일 계획·실제, 월별 요약·휴무 계획·월간 인쇄의 5시트.</x:v>
      </x:c>
      <x:c r="I25" s="3" t="str">
        <x:v>이 체험판: 7일 계산·변경 코드 확인. 정식 XLSX: 최대 90일 주기, 365/366일 계획·실제, 월별 요약·휴무 계획·월간 인쇄의 5시트.</x:v>
      </x:c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32" customHeight="1">
      <x:c r="A27" s="3" t="str">
        <x:v>사용 환경: Excel 2021·Microsoft 365 데스크톱(Windows/Mac) 권장. Sheets·Numbers는 지원 범위 밖입니다.</x:v>
      </x:c>
      <x:c r="B27" s="3" t="str">
        <x:v>사용 환경: Excel 2021·Microsoft 365 데스크톱(Windows/Mac) 권장. Sheets·Numbers는 지원 범위 밖입니다.</x:v>
      </x:c>
      <x:c r="C27" s="3" t="str">
        <x:v>사용 환경: Excel 2021·Microsoft 365 데스크톱(Windows/Mac) 권장. Sheets·Numbers는 지원 범위 밖입니다.</x:v>
      </x:c>
      <x:c r="D27" s="3" t="str">
        <x:v>사용 환경: Excel 2021·Microsoft 365 데스크톱(Windows/Mac) 권장. Sheets·Numbers는 지원 범위 밖입니다.</x:v>
      </x:c>
      <x:c r="E27" s="3" t="str">
        <x:v>사용 환경: Excel 2021·Microsoft 365 데스크톱(Windows/Mac) 권장. Sheets·Numbers는 지원 범위 밖입니다.</x:v>
      </x:c>
      <x:c r="F27" s="3" t="str">
        <x:v>사용 환경: Excel 2021·Microsoft 365 데스크톱(Windows/Mac) 권장. Sheets·Numbers는 지원 범위 밖입니다.</x:v>
      </x:c>
      <x:c r="G27" s="3" t="str">
        <x:v>사용 환경: Excel 2021·Microsoft 365 데스크톱(Windows/Mac) 권장. Sheets·Numbers는 지원 범위 밖입니다.</x:v>
      </x:c>
      <x:c r="H27" s="3" t="str">
        <x:v>사용 환경: Excel 2021·Microsoft 365 데스크톱(Windows/Mac) 권장. Sheets·Numbers는 지원 범위 밖입니다.</x:v>
      </x:c>
      <x:c r="I27" s="3" t="str">
        <x:v>사용 환경: Excel 2021·Microsoft 365 데스크톱(Windows/Mac) 권장. Sheets·Numbers는 지원 범위 밖입니다.</x:v>
      </x:c>
    </x:row>
    <x:row r="28" ht="30" customHeight="1">
      <x:c r="A28" s="3" t="str">
        <x:v>매크로·외부 데이터 연결 없음. 실명·사번·근무지·동료·환자 정보는 입력하지 마세요.</x:v>
      </x:c>
      <x:c r="B28" s="3" t="str">
        <x:v>매크로·외부 데이터 연결 없음. 실명·사번·근무지·동료·환자 정보는 입력하지 마세요.</x:v>
      </x:c>
      <x:c r="C28" s="3" t="str">
        <x:v>매크로·외부 데이터 연결 없음. 실명·사번·근무지·동료·환자 정보는 입력하지 마세요.</x:v>
      </x:c>
      <x:c r="D28" s="3" t="str">
        <x:v>매크로·외부 데이터 연결 없음. 실명·사번·근무지·동료·환자 정보는 입력하지 마세요.</x:v>
      </x:c>
      <x:c r="E28" s="3" t="str">
        <x:v>매크로·외부 데이터 연결 없음. 실명·사번·근무지·동료·환자 정보는 입력하지 마세요.</x:v>
      </x:c>
      <x:c r="F28" s="3" t="str">
        <x:v>매크로·외부 데이터 연결 없음. 실명·사번·근무지·동료·환자 정보는 입력하지 마세요.</x:v>
      </x:c>
      <x:c r="G28" s="3" t="str">
        <x:v>매크로·외부 데이터 연결 없음. 실명·사번·근무지·동료·환자 정보는 입력하지 마세요.</x:v>
      </x:c>
      <x:c r="H28" s="3" t="str">
        <x:v>매크로·외부 데이터 연결 없음. 실명·사번·근무지·동료·환자 정보는 입력하지 마세요.</x:v>
      </x:c>
      <x:c r="I28" s="3" t="str">
        <x:v>매크로·외부 데이터 연결 없음. 실명·사번·근무지·동료·환자 정보는 입력하지 마세요.</x:v>
      </x:c>
    </x:row>
    <x:row r="29" ht="34" customHeight="1">
      <x:c r="A29" s="3" t="str">
        <x:v>개인 일정 참고용입니다. 확정 근무·휴가·급여는 공식 자료를 확인하세요. 법적 수당·연차 판정은 하지 않습니다.</x:v>
      </x:c>
      <x:c r="B29" s="3" t="str">
        <x:v>개인 일정 참고용입니다. 확정 근무·휴가·급여는 공식 자료를 확인하세요. 법적 수당·연차 판정은 하지 않습니다.</x:v>
      </x:c>
      <x:c r="C29" s="3" t="str">
        <x:v>개인 일정 참고용입니다. 확정 근무·휴가·급여는 공식 자료를 확인하세요. 법적 수당·연차 판정은 하지 않습니다.</x:v>
      </x:c>
      <x:c r="D29" s="3" t="str">
        <x:v>개인 일정 참고용입니다. 확정 근무·휴가·급여는 공식 자료를 확인하세요. 법적 수당·연차 판정은 하지 않습니다.</x:v>
      </x:c>
      <x:c r="E29" s="3" t="str">
        <x:v>개인 일정 참고용입니다. 확정 근무·휴가·급여는 공식 자료를 확인하세요. 법적 수당·연차 판정은 하지 않습니다.</x:v>
      </x:c>
      <x:c r="F29" s="3" t="str">
        <x:v>개인 일정 참고용입니다. 확정 근무·휴가·급여는 공식 자료를 확인하세요. 법적 수당·연차 판정은 하지 않습니다.</x:v>
      </x:c>
      <x:c r="G29" s="3" t="str">
        <x:v>개인 일정 참고용입니다. 확정 근무·휴가·급여는 공식 자료를 확인하세요. 법적 수당·연차 판정은 하지 않습니다.</x:v>
      </x:c>
      <x:c r="H29" s="3" t="str">
        <x:v>개인 일정 참고용입니다. 확정 근무·휴가·급여는 공식 자료를 확인하세요. 법적 수당·연차 판정은 하지 않습니다.</x:v>
      </x:c>
      <x:c r="I29" s="3" t="str">
        <x:v>개인 일정 참고용입니다. 확정 근무·휴가·급여는 공식 자료를 확인하세요. 법적 수당·연차 판정은 하지 않습니다.</x:v>
      </x:c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32" customHeight="1">
      <x:c r="A31" s="3" t="str">
        <x:v>연간 플래너: 9,900원 일회성 · XLSX 5시트 + PDF 20쪽 (가격·거래 조건은 구매 화면에서 확인)</x:v>
      </x:c>
      <x:c r="B31" s="3" t="str">
        <x:v>연간 플래너: 9,900원 일회성 · XLSX 5시트 + PDF 20쪽 (가격·거래 조건은 구매 화면에서 확인)</x:v>
      </x:c>
      <x:c r="C31" s="3" t="str">
        <x:v>연간 플래너: 9,900원 일회성 · XLSX 5시트 + PDF 20쪽 (가격·거래 조건은 구매 화면에서 확인)</x:v>
      </x:c>
      <x:c r="D31" s="3" t="str">
        <x:v>연간 플래너: 9,900원 일회성 · XLSX 5시트 + PDF 20쪽 (가격·거래 조건은 구매 화면에서 확인)</x:v>
      </x:c>
      <x:c r="E31" s="3" t="str">
        <x:v>연간 플래너: 9,900원 일회성 · XLSX 5시트 + PDF 20쪽 (가격·거래 조건은 구매 화면에서 확인)</x:v>
      </x:c>
      <x:c r="F31" s="3" t="str">
        <x:v>연간 플래너: 9,900원 일회성 · XLSX 5시트 + PDF 20쪽 (가격·거래 조건은 구매 화면에서 확인)</x:v>
      </x:c>
      <x:c r="G31" s="3" t="str">
        <x:v>연간 플래너: 9,900원 일회성 · XLSX 5시트 + PDF 20쪽 (가격·거래 조건은 구매 화면에서 확인)</x:v>
      </x:c>
      <x:c r="H31" s="3" t="str">
        <x:v>연간 플래너: 9,900원 일회성 · XLSX 5시트 + PDF 20쪽 (가격·거래 조건은 구매 화면에서 확인)</x:v>
      </x:c>
      <x:c r="I31" s="3" t="str">
        <x:v>연간 플래너: 9,900원 일회성 · XLSX 5시트 + PDF 20쪽 (가격·거래 조건은 구매 화면에서 확인)</x:v>
      </x:c>
    </x:row>
    <x:row r="32" ht="24" customHeight="1">
      <x:c r="A32" s="3" t="str">
        <x:v>구성·무료 PDF·구매 안내: https://gyodaeryeok.kkebi2.chatgpt.site/products/annual-shift-planner</x:v>
      </x:c>
      <x:c r="B32" s="3" t="str">
        <x:v>구성·무료 PDF·구매 안내: https://gyodaeryeok.kkebi2.chatgpt.site/products/annual-shift-planner</x:v>
      </x:c>
      <x:c r="C32" s="3" t="str">
        <x:v>구성·무료 PDF·구매 안내: https://gyodaeryeok.kkebi2.chatgpt.site/products/annual-shift-planner</x:v>
      </x:c>
      <x:c r="D32" s="3" t="str">
        <x:v>구성·무료 PDF·구매 안내: https://gyodaeryeok.kkebi2.chatgpt.site/products/annual-shift-planner</x:v>
      </x:c>
      <x:c r="E32" s="3" t="str">
        <x:v>구성·무료 PDF·구매 안내: https://gyodaeryeok.kkebi2.chatgpt.site/products/annual-shift-planner</x:v>
      </x:c>
      <x:c r="F32" s="3" t="str">
        <x:v>구성·무료 PDF·구매 안내: https://gyodaeryeok.kkebi2.chatgpt.site/products/annual-shift-planner</x:v>
      </x:c>
      <x:c r="G32" s="3" t="str">
        <x:v>구성·무료 PDF·구매 안내: https://gyodaeryeok.kkebi2.chatgpt.site/products/annual-shift-planner</x:v>
      </x:c>
      <x:c r="H32" s="3" t="str">
        <x:v>구성·무료 PDF·구매 안내: https://gyodaeryeok.kkebi2.chatgpt.site/products/annual-shift-planner</x:v>
      </x:c>
      <x:c r="I32" s="3" t="str">
        <x:v>구성·무료 PDF·구매 안내: https://gyodaeryeok.kkebi2.chatgpt.site/products/annual-shift-planner</x:v>
      </x:c>
    </x:row>
    <x:row r="33" ht="24" customHeight="1">
      <x:c r="A33" s="3" t="str">
        <x:v>구성·무료 PDF·구매 안내: https://gyodaeryeok.kkebi2.chatgpt.site/products/annual-shift-planner</x:v>
      </x:c>
      <x:c r="B33" s="3" t="str">
        <x:v>구성·무료 PDF·구매 안내: https://gyodaeryeok.kkebi2.chatgpt.site/products/annual-shift-planner</x:v>
      </x:c>
      <x:c r="C33" s="3" t="str">
        <x:v>구성·무료 PDF·구매 안내: https://gyodaeryeok.kkebi2.chatgpt.site/products/annual-shift-planner</x:v>
      </x:c>
      <x:c r="D33" s="3" t="str">
        <x:v>구성·무료 PDF·구매 안내: https://gyodaeryeok.kkebi2.chatgpt.site/products/annual-shift-planner</x:v>
      </x:c>
      <x:c r="E33" s="3" t="str">
        <x:v>구성·무료 PDF·구매 안내: https://gyodaeryeok.kkebi2.chatgpt.site/products/annual-shift-planner</x:v>
      </x:c>
      <x:c r="F33" s="3" t="str">
        <x:v>구성·무료 PDF·구매 안내: https://gyodaeryeok.kkebi2.chatgpt.site/products/annual-shift-planner</x:v>
      </x:c>
      <x:c r="G33" s="3" t="str">
        <x:v>구성·무료 PDF·구매 안내: https://gyodaeryeok.kkebi2.chatgpt.site/products/annual-shift-planner</x:v>
      </x:c>
      <x:c r="H33" s="3" t="str">
        <x:v>구성·무료 PDF·구매 안내: https://gyodaeryeok.kkebi2.chatgpt.site/products/annual-shift-planner</x:v>
      </x:c>
      <x:c r="I33" s="3" t="str">
        <x:v>구성·무료 PDF·구매 안내: https://gyodaeryeok.kkebi2.chatgpt.site/products/annual-shift-planner</x:v>
      </x:c>
    </x:row>
  </x:sheetData>
  <x:mergeCells>
    <x:mergeCell ref="A1:I1"/>
    <x:mergeCell ref="A2:I2"/>
    <x:mergeCell ref="C5:I5"/>
    <x:mergeCell ref="C6:I6"/>
    <x:mergeCell ref="C7:I7"/>
    <x:mergeCell ref="A9:I9"/>
    <x:mergeCell ref="A8:I8"/>
    <x:mergeCell ref="E20:I21"/>
    <x:mergeCell ref="E23:I25"/>
    <x:mergeCell ref="A27:I27"/>
    <x:mergeCell ref="A28:I28"/>
    <x:mergeCell ref="A29:I29"/>
    <x:mergeCell ref="A31:I31"/>
    <x:mergeCell ref="A32:I33"/>
  </x:mergeCells>
  <x:conditionalFormatting sqref="H12:H18">
    <x:cfRule type="expression" dxfId="0" priority="1">
      <x:formula>AND(H12&lt;&gt;"",I12="코드 확인")</x:formula>
    </x:cfRule>
  </x:conditionalFormatting>
  <x:dataValidations count="4">
    <x:dataValidation type="list" sqref="B12:B25">
      <x:formula1>"주,오,야,당,비,휴"</x:formula1>
    </x:dataValidation>
    <x:dataValidation type="list" sqref="H12:H18">
      <x:formula1>"주,오,야,당,비,휴"</x:formula1>
    </x:dataValidation>
    <x:dataValidation type="whole" operator="between" sqref="B5">
      <x:formula1>45292</x:formula1>
      <x:formula2>49668</x:formula2>
    </x:dataValidation>
    <x:dataValidation type="whole" operator="between" sqref="B6">
      <x:formula1>45292</x:formula1>
      <x:formula2>49674</x:formula2>
    </x:dataValidation>
  </x:dataValidations>
  <x:pageMargins left="0.7" right="0.7" top="0.75" bottom="0.75" header="0.3" footer="0.3"/>
</x:worksheet>
</file>